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62 сесії VII скликання\додатки до рішення №3675-62-VII\"/>
    </mc:Choice>
  </mc:AlternateContent>
  <bookViews>
    <workbookView xWindow="0" yWindow="0" windowWidth="17865" windowHeight="1170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<sst xmlns="http://schemas.openxmlformats.org/spreadsheetml/2006/main" count="374" uniqueCount="304">
  <si>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</si>
  <si>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</si>
  <si>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</si>
  <si>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</si>
  <si>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</si>
  <si>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</si>
  <si>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</si>
  <si>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</si>
  <si>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</si>
  <si>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</si>
  <si>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</si>
  <si>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</si>
  <si>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</si>
  <si>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</si>
  <si>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</si>
  <si>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</si>
  <si>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</si>
  <si>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</si>
  <si>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</si>
  <si>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</si>
  <si>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</si>
  <si>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</si>
  <si>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</si>
  <si>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</si>
  <si>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</si>
  <si>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</si>
  <si>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</si>
  <si>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</si>
  <si>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</si>
  <si>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</si>
  <si>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</si>
  <si>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</si>
  <si>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</si>
  <si>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</si>
  <si>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</si>
  <si>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</si>
  <si>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</si>
  <si>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</si>
  <si>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</si>
  <si>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</si>
  <si>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</si>
  <si>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</si>
  <si>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</si>
  <si>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</si>
  <si>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</si>
  <si>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</si>
  <si>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</si>
  <si>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</si>
  <si>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</si>
  <si>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</si>
  <si>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</si>
  <si>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</si>
  <si>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</si>
  <si>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</si>
  <si>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</si>
  <si>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</si>
  <si>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</si>
  <si>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</si>
  <si>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</si>
  <si>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</si>
  <si>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</si>
  <si>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</si>
  <si>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</si>
  <si>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</si>
  <si>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</si>
  <si>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</si>
  <si>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</si>
  <si>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</si>
  <si>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</si>
  <si>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</si>
  <si>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</si>
  <si>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</si>
  <si>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</si>
  <si>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</si>
  <si>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</si>
  <si>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</si>
  <si>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</si>
  <si>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</si>
  <si>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</si>
  <si>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</si>
  <si>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</si>
  <si>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</si>
  <si>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</si>
  <si>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</si>
  <si>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</si>
  <si>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</si>
  <si>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</si>
  <si>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</si>
  <si>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</si>
  <si>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</si>
  <si>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</si>
  <si>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</si>
  <si>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</si>
  <si>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</si>
  <si>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</si>
  <si>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</si>
  <si>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</si>
  <si>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</si>
  <si>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</si>
  <si>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</si>
  <si>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</si>
  <si>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</si>
  <si>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</si>
  <si>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</si>
  <si>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</si>
  <si>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</si>
  <si>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</si>
  <si>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</si>
  <si>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</si>
  <si>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</si>
  <si>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</si>
  <si>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</si>
  <si>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</si>
  <si>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</si>
  <si>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</si>
  <si>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</si>
  <si>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</si>
  <si>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</si>
  <si>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</si>
  <si>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</si>
  <si>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</si>
  <si>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</si>
  <si>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</si>
  <si>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</si>
  <si>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</si>
  <si>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</si>
  <si>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</si>
  <si>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</si>
  <si>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</si>
  <si>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</si>
  <si>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</si>
  <si>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</si>
  <si>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</si>
  <si>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</si>
  <si>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</si>
  <si>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</si>
  <si>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</si>
  <si>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</si>
  <si>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</si>
  <si>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</si>
  <si>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</si>
  <si>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</si>
  <si>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</si>
  <si>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</si>
  <si>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</si>
  <si>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</si>
  <si>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</si>
  <si>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</si>
  <si>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</si>
  <si>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</si>
  <si>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</si>
  <si>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</si>
  <si>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</si>
  <si>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</si>
  <si>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</si>
  <si>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</si>
  <si>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</si>
  <si>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</si>
  <si>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</si>
  <si>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</si>
  <si>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</si>
  <si>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</si>
  <si>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</si>
  <si>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</si>
  <si>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</si>
  <si>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</si>
  <si>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</si>
  <si>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</si>
  <si>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</si>
  <si>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</si>
  <si>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</si>
  <si>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</si>
  <si>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</si>
  <si>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</si>
  <si>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</si>
  <si>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</si>
  <si>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</si>
  <si>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</si>
  <si>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</si>
  <si>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</si>
  <si>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</si>
  <si>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</si>
  <si>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</si>
  <si>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</si>
  <si>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</si>
  <si>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</si>
  <si>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</si>
  <si>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</si>
  <si>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</si>
  <si>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</si>
  <si>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</si>
  <si>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</si>
  <si>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</si>
  <si>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</si>
  <si>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</si>
  <si>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</si>
  <si>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</si>
  <si>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</si>
  <si>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</si>
  <si>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</si>
  <si>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</si>
  <si>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</si>
  <si>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</si>
  <si>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</si>
  <si>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</si>
  <si>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</si>
  <si>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</si>
  <si>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</si>
  <si>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</si>
  <si>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</si>
  <si>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</si>
  <si>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</si>
  <si>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</si>
  <si>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</si>
  <si>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</si>
  <si>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</si>
  <si>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</si>
  <si>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</si>
  <si>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</si>
  <si>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</si>
  <si>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</si>
  <si>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</si>
  <si>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</si>
  <si>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</si>
  <si>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</si>
  <si>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</si>
  <si>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</si>
  <si>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</si>
  <si>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</si>
  <si>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</si>
  <si>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</si>
  <si>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</si>
  <si>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</si>
  <si>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</si>
  <si>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</si>
  <si>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</si>
  <si>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</si>
  <si>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</si>
  <si>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</si>
  <si>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</si>
  <si>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</si>
  <si>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</si>
  <si>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</si>
  <si>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</si>
  <si>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</si>
  <si>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</si>
  <si>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</si>
  <si>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</si>
  <si>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</si>
  <si>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</si>
  <si>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</si>
  <si>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</si>
  <si>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</si>
  <si>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</si>
  <si>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</si>
  <si>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</si>
  <si>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</si>
  <si>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</si>
  <si>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</si>
  <si>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</si>
  <si>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</si>
  <si>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</si>
  <si>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</si>
  <si>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</si>
  <si>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</si>
  <si>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</si>
  <si>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</si>
  <si>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</si>
  <si>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</si>
  <si>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</si>
  <si>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</si>
  <si>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</si>
  <si>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</si>
  <si>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</si>
  <si>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</si>
  <si>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</si>
  <si>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</si>
  <si>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</si>
  <si>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</si>
  <si>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</si>
  <si>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</si>
  <si>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</si>
  <si>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</si>
  <si>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</si>
  <si>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</si>
  <si>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</si>
  <si>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</si>
  <si>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</si>
  <si>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</si>
  <si>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</si>
  <si>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</si>
  <si>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</si>
  <si>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</si>
  <si>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</si>
  <si>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</si>
  <si>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</si>
  <si>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</si>
  <si>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</si>
  <si>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</si>
  <si>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до рішення Бучанської міської ради</t>
  </si>
  <si>
    <t>"Про внесення змін до бюджету міста Буча на 2019 рік"</t>
  </si>
  <si>
    <t>№ 3675-62-VII від 25.07.2019 року</t>
  </si>
  <si>
    <t>Секретар ради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</si>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</sst>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tabSelected="1" topLeftCell="G1" workbookViewId="0">
      <selection activeCell="I107" sqref="I10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299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300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3" t="s">
        <v>301</v>
      </c>
      <c r="N4" s="23"/>
      <c r="O4" s="23"/>
      <c r="P4" s="1"/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6" t="s">
        <v>5</v>
      </c>
      <c r="B8" s="26" t="s">
        <v>6</v>
      </c>
      <c r="C8" s="26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 x14ac:dyDescent="0.2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106976866</v>
      </c>
      <c r="F13" s="18">
        <v>88725980</v>
      </c>
      <c r="G13" s="18">
        <v>24273100</v>
      </c>
      <c r="H13" s="18">
        <v>9032300</v>
      </c>
      <c r="I13" s="18">
        <v>18250886</v>
      </c>
      <c r="J13" s="17">
        <v>64305604.460000001</v>
      </c>
      <c r="K13" s="18">
        <v>59177545</v>
      </c>
      <c r="L13" s="18">
        <v>173379.32</v>
      </c>
      <c r="M13" s="18">
        <v>0</v>
      </c>
      <c r="N13" s="18">
        <v>0</v>
      </c>
      <c r="O13" s="18">
        <v>64132225.140000001</v>
      </c>
      <c r="P13" s="17">
        <f t="shared" ref="P13:P44" si="0">E13+J13</f>
        <v>171282470.46000001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106976866</v>
      </c>
      <c r="F14" s="18">
        <v>88725980</v>
      </c>
      <c r="G14" s="18">
        <v>24273100</v>
      </c>
      <c r="H14" s="18">
        <v>9032300</v>
      </c>
      <c r="I14" s="18">
        <v>18250886</v>
      </c>
      <c r="J14" s="17">
        <v>64305604.460000001</v>
      </c>
      <c r="K14" s="18">
        <v>59177545</v>
      </c>
      <c r="L14" s="18">
        <v>173379.32</v>
      </c>
      <c r="M14" s="18">
        <v>0</v>
      </c>
      <c r="N14" s="18">
        <v>0</v>
      </c>
      <c r="O14" s="18">
        <v>64132225.140000001</v>
      </c>
      <c r="P14" s="17">
        <f t="shared" si="0"/>
        <v>171282470.46000001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34629700</v>
      </c>
      <c r="F15" s="20">
        <v>34629700</v>
      </c>
      <c r="G15" s="20">
        <v>23949800</v>
      </c>
      <c r="H15" s="20">
        <v>1316300</v>
      </c>
      <c r="I15" s="20">
        <v>0</v>
      </c>
      <c r="J15" s="19">
        <v>4380664.32</v>
      </c>
      <c r="K15" s="20">
        <v>4369485</v>
      </c>
      <c r="L15" s="20">
        <v>11179.32</v>
      </c>
      <c r="M15" s="20">
        <v>0</v>
      </c>
      <c r="N15" s="20">
        <v>0</v>
      </c>
      <c r="O15" s="20">
        <v>4369485</v>
      </c>
      <c r="P15" s="19">
        <f t="shared" si="0"/>
        <v>39010364.32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810500</v>
      </c>
      <c r="F16" s="20">
        <v>810500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985500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1255004</v>
      </c>
      <c r="K17" s="20">
        <v>1255004</v>
      </c>
      <c r="L17" s="20">
        <v>0</v>
      </c>
      <c r="M17" s="20">
        <v>0</v>
      </c>
      <c r="N17" s="20">
        <v>0</v>
      </c>
      <c r="O17" s="20">
        <v>1255004</v>
      </c>
      <c r="P17" s="19">
        <f t="shared" si="0"/>
        <v>15002144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2617500</v>
      </c>
      <c r="F18" s="20">
        <v>2617500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3957500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3025700</v>
      </c>
      <c r="F25" s="20">
        <v>3025700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3025700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35000</v>
      </c>
      <c r="F27" s="20">
        <v>0</v>
      </c>
      <c r="G27" s="20">
        <v>0</v>
      </c>
      <c r="H27" s="20">
        <v>0</v>
      </c>
      <c r="I27" s="20">
        <v>35000</v>
      </c>
      <c r="J27" s="19">
        <v>300000</v>
      </c>
      <c r="K27" s="20">
        <v>300000</v>
      </c>
      <c r="L27" s="20">
        <v>0</v>
      </c>
      <c r="M27" s="20">
        <v>0</v>
      </c>
      <c r="N27" s="20">
        <v>0</v>
      </c>
      <c r="O27" s="20">
        <v>300000</v>
      </c>
      <c r="P27" s="19">
        <f t="shared" si="0"/>
        <v>335000</v>
      </c>
    </row>
    <row r="28" spans="1:16" x14ac:dyDescent="0.2">
      <c r="A28" s="9" t="s">
        <v>69</v>
      </c>
      <c r="B28" s="9" t="s">
        <v>70</v>
      </c>
      <c r="C28" s="10" t="s">
        <v>66</v>
      </c>
      <c r="D28" s="11" t="s">
        <v>71</v>
      </c>
      <c r="E28" s="19">
        <v>26400367</v>
      </c>
      <c r="F28" s="20">
        <v>12862000</v>
      </c>
      <c r="G28" s="20">
        <v>0</v>
      </c>
      <c r="H28" s="20">
        <v>7716000</v>
      </c>
      <c r="I28" s="20">
        <v>13538367</v>
      </c>
      <c r="J28" s="19">
        <v>20671806</v>
      </c>
      <c r="K28" s="20">
        <v>20671806</v>
      </c>
      <c r="L28" s="20">
        <v>0</v>
      </c>
      <c r="M28" s="20">
        <v>0</v>
      </c>
      <c r="N28" s="20">
        <v>0</v>
      </c>
      <c r="O28" s="20">
        <v>20671806</v>
      </c>
      <c r="P28" s="19">
        <f t="shared" si="0"/>
        <v>47072173</v>
      </c>
    </row>
    <row r="29" spans="1:16" x14ac:dyDescent="0.2">
      <c r="A29" s="9" t="s">
        <v>72</v>
      </c>
      <c r="B29" s="9" t="s">
        <v>73</v>
      </c>
      <c r="C29" s="10" t="s">
        <v>66</v>
      </c>
      <c r="D29" s="11" t="s">
        <v>74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171480</v>
      </c>
      <c r="K29" s="20">
        <v>171480</v>
      </c>
      <c r="L29" s="20">
        <v>0</v>
      </c>
      <c r="M29" s="20">
        <v>0</v>
      </c>
      <c r="N29" s="20">
        <v>0</v>
      </c>
      <c r="O29" s="20">
        <v>171480</v>
      </c>
      <c r="P29" s="19">
        <f t="shared" si="0"/>
        <v>171480</v>
      </c>
    </row>
    <row r="30" spans="1:16" x14ac:dyDescent="0.2">
      <c r="A30" s="9" t="s">
        <v>75</v>
      </c>
      <c r="B30" s="9" t="s">
        <v>77</v>
      </c>
      <c r="C30" s="10" t="s">
        <v>76</v>
      </c>
      <c r="D30" s="11" t="s">
        <v>78</v>
      </c>
      <c r="E30" s="19">
        <v>262000</v>
      </c>
      <c r="F30" s="20">
        <v>262000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 t="shared" si="0"/>
        <v>262000</v>
      </c>
    </row>
    <row r="31" spans="1:16" ht="25.5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0</v>
      </c>
      <c r="F31" s="20">
        <v>0</v>
      </c>
      <c r="G31" s="20">
        <v>0</v>
      </c>
      <c r="H31" s="20">
        <v>0</v>
      </c>
      <c r="I31" s="20">
        <v>0</v>
      </c>
      <c r="J31" s="19">
        <v>602982</v>
      </c>
      <c r="K31" s="20">
        <v>602982</v>
      </c>
      <c r="L31" s="20">
        <v>0</v>
      </c>
      <c r="M31" s="20">
        <v>0</v>
      </c>
      <c r="N31" s="20">
        <v>0</v>
      </c>
      <c r="O31" s="20">
        <v>602982</v>
      </c>
      <c r="P31" s="19">
        <f t="shared" si="0"/>
        <v>602982</v>
      </c>
    </row>
    <row r="32" spans="1:16" ht="38.2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3317800</v>
      </c>
      <c r="F32" s="20">
        <v>40000</v>
      </c>
      <c r="G32" s="20">
        <v>0</v>
      </c>
      <c r="H32" s="20">
        <v>0</v>
      </c>
      <c r="I32" s="20">
        <v>3277800</v>
      </c>
      <c r="J32" s="19">
        <v>9216752</v>
      </c>
      <c r="K32" s="20">
        <v>9216752</v>
      </c>
      <c r="L32" s="20">
        <v>0</v>
      </c>
      <c r="M32" s="20">
        <v>0</v>
      </c>
      <c r="N32" s="20">
        <v>0</v>
      </c>
      <c r="O32" s="20">
        <v>9216752</v>
      </c>
      <c r="P32" s="19">
        <f t="shared" si="0"/>
        <v>12534552</v>
      </c>
    </row>
    <row r="33" spans="1:16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1399719</v>
      </c>
      <c r="F33" s="20">
        <v>0</v>
      </c>
      <c r="G33" s="20">
        <v>0</v>
      </c>
      <c r="H33" s="20">
        <v>0</v>
      </c>
      <c r="I33" s="20">
        <v>1399719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1399719</v>
      </c>
    </row>
    <row r="34" spans="1:16" ht="25.5" x14ac:dyDescent="0.2">
      <c r="A34" s="9" t="s">
        <v>91</v>
      </c>
      <c r="B34" s="9" t="s">
        <v>93</v>
      </c>
      <c r="C34" s="10" t="s">
        <v>92</v>
      </c>
      <c r="D34" s="11" t="s">
        <v>94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199000</v>
      </c>
      <c r="K34" s="20">
        <v>199000</v>
      </c>
      <c r="L34" s="20">
        <v>0</v>
      </c>
      <c r="M34" s="20">
        <v>0</v>
      </c>
      <c r="N34" s="20">
        <v>0</v>
      </c>
      <c r="O34" s="20">
        <v>199000</v>
      </c>
      <c r="P34" s="19">
        <f t="shared" si="0"/>
        <v>199000</v>
      </c>
    </row>
    <row r="35" spans="1:16" ht="25.5" x14ac:dyDescent="0.2">
      <c r="A35" s="9" t="s">
        <v>95</v>
      </c>
      <c r="B35" s="9" t="s">
        <v>96</v>
      </c>
      <c r="C35" s="10" t="s">
        <v>92</v>
      </c>
      <c r="D35" s="11" t="s">
        <v>97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7691672</v>
      </c>
      <c r="K35" s="20">
        <v>7691672</v>
      </c>
      <c r="L35" s="20">
        <v>0</v>
      </c>
      <c r="M35" s="20">
        <v>0</v>
      </c>
      <c r="N35" s="20">
        <v>0</v>
      </c>
      <c r="O35" s="20">
        <v>7691672</v>
      </c>
      <c r="P35" s="19">
        <f t="shared" si="0"/>
        <v>7691672</v>
      </c>
    </row>
    <row r="36" spans="1:16" ht="25.5" x14ac:dyDescent="0.2">
      <c r="A36" s="9" t="s">
        <v>98</v>
      </c>
      <c r="B36" s="9" t="s">
        <v>99</v>
      </c>
      <c r="C36" s="10" t="s">
        <v>92</v>
      </c>
      <c r="D36" s="11" t="s">
        <v>100</v>
      </c>
      <c r="E36" s="19">
        <v>65000</v>
      </c>
      <c r="F36" s="20">
        <v>65000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65000</v>
      </c>
    </row>
    <row r="37" spans="1:16" ht="89.25" x14ac:dyDescent="0.2">
      <c r="A37" s="9" t="s">
        <v>101</v>
      </c>
      <c r="B37" s="9" t="s">
        <v>102</v>
      </c>
      <c r="C37" s="10" t="s">
        <v>92</v>
      </c>
      <c r="D37" s="11" t="s">
        <v>103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4954680.1399999997</v>
      </c>
      <c r="K37" s="20">
        <v>0</v>
      </c>
      <c r="L37" s="20">
        <v>0</v>
      </c>
      <c r="M37" s="20">
        <v>0</v>
      </c>
      <c r="N37" s="20">
        <v>0</v>
      </c>
      <c r="O37" s="20">
        <v>4954680.1399999997</v>
      </c>
      <c r="P37" s="19">
        <f t="shared" si="0"/>
        <v>4954680.1399999997</v>
      </c>
    </row>
    <row r="38" spans="1:16" ht="25.5" x14ac:dyDescent="0.2">
      <c r="A38" s="9" t="s">
        <v>104</v>
      </c>
      <c r="B38" s="9" t="s">
        <v>106</v>
      </c>
      <c r="C38" s="10" t="s">
        <v>105</v>
      </c>
      <c r="D38" s="11" t="s">
        <v>107</v>
      </c>
      <c r="E38" s="19">
        <v>230000</v>
      </c>
      <c r="F38" s="20">
        <v>230000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230000</v>
      </c>
    </row>
    <row r="39" spans="1:16" x14ac:dyDescent="0.2">
      <c r="A39" s="9" t="s">
        <v>108</v>
      </c>
      <c r="B39" s="9" t="s">
        <v>110</v>
      </c>
      <c r="C39" s="10" t="s">
        <v>109</v>
      </c>
      <c r="D39" s="11" t="s">
        <v>111</v>
      </c>
      <c r="E39" s="19">
        <v>50000</v>
      </c>
      <c r="F39" s="20">
        <v>50000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50000</v>
      </c>
    </row>
    <row r="40" spans="1:16" ht="25.5" x14ac:dyDescent="0.2">
      <c r="A40" s="9" t="s">
        <v>112</v>
      </c>
      <c r="B40" s="9" t="s">
        <v>114</v>
      </c>
      <c r="C40" s="10" t="s">
        <v>113</v>
      </c>
      <c r="D40" s="11" t="s">
        <v>115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162200</v>
      </c>
      <c r="K40" s="20">
        <v>0</v>
      </c>
      <c r="L40" s="20">
        <v>162200</v>
      </c>
      <c r="M40" s="20">
        <v>0</v>
      </c>
      <c r="N40" s="20">
        <v>0</v>
      </c>
      <c r="O40" s="20">
        <v>0</v>
      </c>
      <c r="P40" s="19">
        <f t="shared" si="0"/>
        <v>162200</v>
      </c>
    </row>
    <row r="41" spans="1:16" ht="38.25" x14ac:dyDescent="0.2">
      <c r="A41" s="9" t="s">
        <v>116</v>
      </c>
      <c r="B41" s="9" t="s">
        <v>117</v>
      </c>
      <c r="C41" s="10" t="s">
        <v>28</v>
      </c>
      <c r="D41" s="11" t="s">
        <v>118</v>
      </c>
      <c r="E41" s="19">
        <v>15442960</v>
      </c>
      <c r="F41" s="20">
        <v>15442960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15442960</v>
      </c>
    </row>
    <row r="42" spans="1:16" ht="25.5" x14ac:dyDescent="0.2">
      <c r="A42" s="9" t="s">
        <v>119</v>
      </c>
      <c r="B42" s="9" t="s">
        <v>120</v>
      </c>
      <c r="C42" s="10" t="s">
        <v>28</v>
      </c>
      <c r="D42" s="11" t="s">
        <v>121</v>
      </c>
      <c r="E42" s="19">
        <v>0</v>
      </c>
      <c r="F42" s="20">
        <v>0</v>
      </c>
      <c r="G42" s="20">
        <v>0</v>
      </c>
      <c r="H42" s="20">
        <v>0</v>
      </c>
      <c r="I42" s="20">
        <v>0</v>
      </c>
      <c r="J42" s="19">
        <v>13154678.85</v>
      </c>
      <c r="K42" s="20">
        <v>13154678.85</v>
      </c>
      <c r="L42" s="20">
        <v>0</v>
      </c>
      <c r="M42" s="20">
        <v>0</v>
      </c>
      <c r="N42" s="20">
        <v>0</v>
      </c>
      <c r="O42" s="20">
        <v>13154678.85</v>
      </c>
      <c r="P42" s="19">
        <f t="shared" si="0"/>
        <v>13154678.85</v>
      </c>
    </row>
    <row r="43" spans="1:16" x14ac:dyDescent="0.2">
      <c r="A43" s="9" t="s">
        <v>122</v>
      </c>
      <c r="B43" s="9" t="s">
        <v>123</v>
      </c>
      <c r="C43" s="10" t="s">
        <v>28</v>
      </c>
      <c r="D43" s="11" t="s">
        <v>124</v>
      </c>
      <c r="E43" s="19">
        <v>910580</v>
      </c>
      <c r="F43" s="20">
        <v>910580</v>
      </c>
      <c r="G43" s="20">
        <v>0</v>
      </c>
      <c r="H43" s="20">
        <v>0</v>
      </c>
      <c r="I43" s="20">
        <v>0</v>
      </c>
      <c r="J43" s="19">
        <v>29685.15</v>
      </c>
      <c r="K43" s="20">
        <v>29685.15</v>
      </c>
      <c r="L43" s="20">
        <v>0</v>
      </c>
      <c r="M43" s="20">
        <v>0</v>
      </c>
      <c r="N43" s="20">
        <v>0</v>
      </c>
      <c r="O43" s="20">
        <v>29685.15</v>
      </c>
      <c r="P43" s="19">
        <f t="shared" si="0"/>
        <v>940265.15</v>
      </c>
    </row>
    <row r="44" spans="1:16" x14ac:dyDescent="0.2">
      <c r="A44" s="5" t="s">
        <v>125</v>
      </c>
      <c r="B44" s="6"/>
      <c r="C44" s="7"/>
      <c r="D44" s="8" t="s">
        <v>126</v>
      </c>
      <c r="E44" s="17">
        <v>190085987</v>
      </c>
      <c r="F44" s="18">
        <v>190085987</v>
      </c>
      <c r="G44" s="18">
        <v>124013825</v>
      </c>
      <c r="H44" s="18">
        <v>24775928</v>
      </c>
      <c r="I44" s="18">
        <v>0</v>
      </c>
      <c r="J44" s="17">
        <v>22505744.140000001</v>
      </c>
      <c r="K44" s="18">
        <v>9400585</v>
      </c>
      <c r="L44" s="18">
        <v>12418174.510000002</v>
      </c>
      <c r="M44" s="18">
        <v>365053.87</v>
      </c>
      <c r="N44" s="18">
        <v>255477.28</v>
      </c>
      <c r="O44" s="18">
        <v>10087569.630000001</v>
      </c>
      <c r="P44" s="17">
        <f t="shared" si="0"/>
        <v>212591731.13999999</v>
      </c>
    </row>
    <row r="45" spans="1:16" x14ac:dyDescent="0.2">
      <c r="A45" s="5" t="s">
        <v>127</v>
      </c>
      <c r="B45" s="6"/>
      <c r="C45" s="7"/>
      <c r="D45" s="8" t="s">
        <v>128</v>
      </c>
      <c r="E45" s="17">
        <v>190085987</v>
      </c>
      <c r="F45" s="18">
        <v>190085987</v>
      </c>
      <c r="G45" s="18">
        <v>124013825</v>
      </c>
      <c r="H45" s="18">
        <v>24775928</v>
      </c>
      <c r="I45" s="18">
        <v>0</v>
      </c>
      <c r="J45" s="17">
        <v>22505744.140000001</v>
      </c>
      <c r="K45" s="18">
        <v>9400585</v>
      </c>
      <c r="L45" s="18">
        <v>12418174.510000002</v>
      </c>
      <c r="M45" s="18">
        <v>365053.87</v>
      </c>
      <c r="N45" s="18">
        <v>255477.28</v>
      </c>
      <c r="O45" s="18">
        <v>10087569.630000001</v>
      </c>
      <c r="P45" s="17">
        <f t="shared" ref="P45:P76" si="1">E45+J45</f>
        <v>212591731.13999999</v>
      </c>
    </row>
    <row r="46" spans="1:16" ht="38.25" x14ac:dyDescent="0.2">
      <c r="A46" s="9" t="s">
        <v>129</v>
      </c>
      <c r="B46" s="9" t="s">
        <v>130</v>
      </c>
      <c r="C46" s="10" t="s">
        <v>23</v>
      </c>
      <c r="D46" s="11" t="s">
        <v>131</v>
      </c>
      <c r="E46" s="19">
        <v>1576897</v>
      </c>
      <c r="F46" s="20">
        <v>1576897</v>
      </c>
      <c r="G46" s="20">
        <v>1213293</v>
      </c>
      <c r="H46" s="20">
        <v>63180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1576897</v>
      </c>
    </row>
    <row r="47" spans="1:16" x14ac:dyDescent="0.2">
      <c r="A47" s="9" t="s">
        <v>132</v>
      </c>
      <c r="B47" s="9" t="s">
        <v>134</v>
      </c>
      <c r="C47" s="10" t="s">
        <v>133</v>
      </c>
      <c r="D47" s="11" t="s">
        <v>135</v>
      </c>
      <c r="E47" s="19">
        <v>59174911</v>
      </c>
      <c r="F47" s="20">
        <v>59174911</v>
      </c>
      <c r="G47" s="20">
        <v>34648242</v>
      </c>
      <c r="H47" s="20">
        <v>9358702</v>
      </c>
      <c r="I47" s="20">
        <v>0</v>
      </c>
      <c r="J47" s="19">
        <v>12606439.08</v>
      </c>
      <c r="K47" s="20">
        <v>2083199</v>
      </c>
      <c r="L47" s="20">
        <v>10391079.060000001</v>
      </c>
      <c r="M47" s="20">
        <v>183600</v>
      </c>
      <c r="N47" s="20">
        <v>0</v>
      </c>
      <c r="O47" s="20">
        <v>2215360.02</v>
      </c>
      <c r="P47" s="19">
        <f t="shared" si="1"/>
        <v>71781350.079999998</v>
      </c>
    </row>
    <row r="48" spans="1:16" ht="63.75" x14ac:dyDescent="0.2">
      <c r="A48" s="9" t="s">
        <v>136</v>
      </c>
      <c r="B48" s="9" t="s">
        <v>138</v>
      </c>
      <c r="C48" s="10" t="s">
        <v>137</v>
      </c>
      <c r="D48" s="11" t="s">
        <v>139</v>
      </c>
      <c r="E48" s="19">
        <v>120883634</v>
      </c>
      <c r="F48" s="20">
        <v>120883634</v>
      </c>
      <c r="G48" s="20">
        <v>82326865</v>
      </c>
      <c r="H48" s="20">
        <v>14724396</v>
      </c>
      <c r="I48" s="20">
        <v>0</v>
      </c>
      <c r="J48" s="19">
        <v>9107160.0600000024</v>
      </c>
      <c r="K48" s="20">
        <v>6525241</v>
      </c>
      <c r="L48" s="20">
        <v>2027095.4500000007</v>
      </c>
      <c r="M48" s="20">
        <v>181453.87</v>
      </c>
      <c r="N48" s="20">
        <v>255477.28</v>
      </c>
      <c r="O48" s="20">
        <v>7080064.6100000003</v>
      </c>
      <c r="P48" s="19">
        <f t="shared" si="1"/>
        <v>129990794.06</v>
      </c>
    </row>
    <row r="49" spans="1:16" ht="38.25" x14ac:dyDescent="0.2">
      <c r="A49" s="9" t="s">
        <v>140</v>
      </c>
      <c r="B49" s="9" t="s">
        <v>142</v>
      </c>
      <c r="C49" s="10" t="s">
        <v>141</v>
      </c>
      <c r="D49" s="11" t="s">
        <v>143</v>
      </c>
      <c r="E49" s="19">
        <v>2953067</v>
      </c>
      <c r="F49" s="20">
        <v>2953067</v>
      </c>
      <c r="G49" s="20">
        <v>1710342</v>
      </c>
      <c r="H49" s="20">
        <v>540050</v>
      </c>
      <c r="I49" s="20">
        <v>0</v>
      </c>
      <c r="J49" s="19">
        <v>464750</v>
      </c>
      <c r="K49" s="20">
        <v>464750</v>
      </c>
      <c r="L49" s="20">
        <v>0</v>
      </c>
      <c r="M49" s="20">
        <v>0</v>
      </c>
      <c r="N49" s="20">
        <v>0</v>
      </c>
      <c r="O49" s="20">
        <v>464750</v>
      </c>
      <c r="P49" s="19">
        <f t="shared" si="1"/>
        <v>3417817</v>
      </c>
    </row>
    <row r="50" spans="1:16" ht="25.5" x14ac:dyDescent="0.2">
      <c r="A50" s="9" t="s">
        <v>144</v>
      </c>
      <c r="B50" s="9" t="s">
        <v>146</v>
      </c>
      <c r="C50" s="10" t="s">
        <v>145</v>
      </c>
      <c r="D50" s="11" t="s">
        <v>147</v>
      </c>
      <c r="E50" s="19">
        <v>227155</v>
      </c>
      <c r="F50" s="20">
        <v>227155</v>
      </c>
      <c r="G50" s="20">
        <v>177176</v>
      </c>
      <c r="H50" s="20">
        <v>9900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227155</v>
      </c>
    </row>
    <row r="51" spans="1:16" ht="25.5" x14ac:dyDescent="0.2">
      <c r="A51" s="9" t="s">
        <v>148</v>
      </c>
      <c r="B51" s="9" t="s">
        <v>149</v>
      </c>
      <c r="C51" s="10" t="s">
        <v>145</v>
      </c>
      <c r="D51" s="11" t="s">
        <v>150</v>
      </c>
      <c r="E51" s="19">
        <v>3104170.02</v>
      </c>
      <c r="F51" s="20">
        <v>3104170.02</v>
      </c>
      <c r="G51" s="20">
        <v>2432730.02</v>
      </c>
      <c r="H51" s="20">
        <v>79700</v>
      </c>
      <c r="I51" s="20">
        <v>0</v>
      </c>
      <c r="J51" s="19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19">
        <f t="shared" si="1"/>
        <v>3104170.02</v>
      </c>
    </row>
    <row r="52" spans="1:16" x14ac:dyDescent="0.2">
      <c r="A52" s="9" t="s">
        <v>151</v>
      </c>
      <c r="B52" s="9" t="s">
        <v>152</v>
      </c>
      <c r="C52" s="10" t="s">
        <v>145</v>
      </c>
      <c r="D52" s="11" t="s">
        <v>153</v>
      </c>
      <c r="E52" s="19">
        <v>880057</v>
      </c>
      <c r="F52" s="20">
        <v>880057</v>
      </c>
      <c r="G52" s="20">
        <v>457280</v>
      </c>
      <c r="H52" s="20">
        <v>0</v>
      </c>
      <c r="I52" s="20">
        <v>0</v>
      </c>
      <c r="J52" s="19">
        <v>327395</v>
      </c>
      <c r="K52" s="20">
        <v>327395</v>
      </c>
      <c r="L52" s="20">
        <v>0</v>
      </c>
      <c r="M52" s="20">
        <v>0</v>
      </c>
      <c r="N52" s="20">
        <v>0</v>
      </c>
      <c r="O52" s="20">
        <v>327395</v>
      </c>
      <c r="P52" s="19">
        <f t="shared" si="1"/>
        <v>1207452</v>
      </c>
    </row>
    <row r="53" spans="1:16" ht="25.5" x14ac:dyDescent="0.2">
      <c r="A53" s="9" t="s">
        <v>154</v>
      </c>
      <c r="B53" s="9" t="s">
        <v>155</v>
      </c>
      <c r="C53" s="10" t="s">
        <v>145</v>
      </c>
      <c r="D53" s="11" t="s">
        <v>156</v>
      </c>
      <c r="E53" s="19">
        <v>1121575.98</v>
      </c>
      <c r="F53" s="20">
        <v>1121575.98</v>
      </c>
      <c r="G53" s="20">
        <v>926896.98</v>
      </c>
      <c r="H53" s="20">
        <v>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1121575.98</v>
      </c>
    </row>
    <row r="54" spans="1:16" ht="25.5" x14ac:dyDescent="0.2">
      <c r="A54" s="9" t="s">
        <v>157</v>
      </c>
      <c r="B54" s="9" t="s">
        <v>159</v>
      </c>
      <c r="C54" s="10" t="s">
        <v>158</v>
      </c>
      <c r="D54" s="11" t="s">
        <v>160</v>
      </c>
      <c r="E54" s="19">
        <v>164520</v>
      </c>
      <c r="F54" s="20">
        <v>164520</v>
      </c>
      <c r="G54" s="20">
        <v>121000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164520</v>
      </c>
    </row>
    <row r="55" spans="1:16" ht="38.25" x14ac:dyDescent="0.2">
      <c r="A55" s="5" t="s">
        <v>161</v>
      </c>
      <c r="B55" s="6"/>
      <c r="C55" s="7"/>
      <c r="D55" s="8" t="s">
        <v>162</v>
      </c>
      <c r="E55" s="17">
        <v>97031215</v>
      </c>
      <c r="F55" s="18">
        <v>97031215</v>
      </c>
      <c r="G55" s="18">
        <v>7877496</v>
      </c>
      <c r="H55" s="18">
        <v>374212</v>
      </c>
      <c r="I55" s="18">
        <v>0</v>
      </c>
      <c r="J55" s="17">
        <v>837474.27</v>
      </c>
      <c r="K55" s="18">
        <v>814466</v>
      </c>
      <c r="L55" s="18">
        <v>23008.27</v>
      </c>
      <c r="M55" s="18">
        <v>10000</v>
      </c>
      <c r="N55" s="18">
        <v>0</v>
      </c>
      <c r="O55" s="18">
        <v>814466</v>
      </c>
      <c r="P55" s="17">
        <f t="shared" si="1"/>
        <v>97868689.269999996</v>
      </c>
    </row>
    <row r="56" spans="1:16" ht="25.5" x14ac:dyDescent="0.2">
      <c r="A56" s="5" t="s">
        <v>163</v>
      </c>
      <c r="B56" s="6"/>
      <c r="C56" s="7"/>
      <c r="D56" s="8" t="s">
        <v>164</v>
      </c>
      <c r="E56" s="17">
        <v>97031215</v>
      </c>
      <c r="F56" s="18">
        <v>97031215</v>
      </c>
      <c r="G56" s="18">
        <v>7877496</v>
      </c>
      <c r="H56" s="18">
        <v>374212</v>
      </c>
      <c r="I56" s="18">
        <v>0</v>
      </c>
      <c r="J56" s="17">
        <v>837474.27</v>
      </c>
      <c r="K56" s="18">
        <v>814466</v>
      </c>
      <c r="L56" s="18">
        <v>23008.27</v>
      </c>
      <c r="M56" s="18">
        <v>10000</v>
      </c>
      <c r="N56" s="18">
        <v>0</v>
      </c>
      <c r="O56" s="18">
        <v>814466</v>
      </c>
      <c r="P56" s="17">
        <f t="shared" si="1"/>
        <v>97868689.269999996</v>
      </c>
    </row>
    <row r="57" spans="1:16" ht="38.25" x14ac:dyDescent="0.2">
      <c r="A57" s="9" t="s">
        <v>165</v>
      </c>
      <c r="B57" s="9" t="s">
        <v>130</v>
      </c>
      <c r="C57" s="10" t="s">
        <v>23</v>
      </c>
      <c r="D57" s="11" t="s">
        <v>131</v>
      </c>
      <c r="E57" s="19">
        <v>8825469</v>
      </c>
      <c r="F57" s="20">
        <v>8825469</v>
      </c>
      <c r="G57" s="20">
        <v>6595140</v>
      </c>
      <c r="H57" s="20">
        <v>342438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8825469</v>
      </c>
    </row>
    <row r="58" spans="1:16" ht="38.25" x14ac:dyDescent="0.2">
      <c r="A58" s="9" t="s">
        <v>166</v>
      </c>
      <c r="B58" s="9" t="s">
        <v>168</v>
      </c>
      <c r="C58" s="10" t="s">
        <v>167</v>
      </c>
      <c r="D58" s="11" t="s">
        <v>169</v>
      </c>
      <c r="E58" s="19">
        <v>12417649.75</v>
      </c>
      <c r="F58" s="20">
        <v>12417649.75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12417649.75</v>
      </c>
    </row>
    <row r="59" spans="1:16" ht="25.5" x14ac:dyDescent="0.2">
      <c r="A59" s="9" t="s">
        <v>170</v>
      </c>
      <c r="B59" s="9" t="s">
        <v>172</v>
      </c>
      <c r="C59" s="10" t="s">
        <v>171</v>
      </c>
      <c r="D59" s="11" t="s">
        <v>173</v>
      </c>
      <c r="E59" s="19">
        <v>17765350.25</v>
      </c>
      <c r="F59" s="20">
        <v>17765350.25</v>
      </c>
      <c r="G59" s="20">
        <v>0</v>
      </c>
      <c r="H59" s="20">
        <v>0</v>
      </c>
      <c r="I59" s="20">
        <v>0</v>
      </c>
      <c r="J59" s="19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9">
        <f t="shared" si="1"/>
        <v>17765350.25</v>
      </c>
    </row>
    <row r="60" spans="1:16" ht="51" x14ac:dyDescent="0.2">
      <c r="A60" s="9" t="s">
        <v>174</v>
      </c>
      <c r="B60" s="9" t="s">
        <v>175</v>
      </c>
      <c r="C60" s="10" t="s">
        <v>167</v>
      </c>
      <c r="D60" s="11" t="s">
        <v>176</v>
      </c>
      <c r="E60" s="19">
        <v>3500</v>
      </c>
      <c r="F60" s="20">
        <v>3500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3500</v>
      </c>
    </row>
    <row r="61" spans="1:16" ht="38.25" x14ac:dyDescent="0.2">
      <c r="A61" s="9" t="s">
        <v>177</v>
      </c>
      <c r="B61" s="9" t="s">
        <v>178</v>
      </c>
      <c r="C61" s="10" t="s">
        <v>171</v>
      </c>
      <c r="D61" s="11" t="s">
        <v>179</v>
      </c>
      <c r="E61" s="19">
        <v>3500</v>
      </c>
      <c r="F61" s="20">
        <v>3500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3500</v>
      </c>
    </row>
    <row r="62" spans="1:16" ht="25.5" x14ac:dyDescent="0.2">
      <c r="A62" s="9" t="s">
        <v>180</v>
      </c>
      <c r="B62" s="9" t="s">
        <v>181</v>
      </c>
      <c r="C62" s="10" t="s">
        <v>167</v>
      </c>
      <c r="D62" s="11" t="s">
        <v>182</v>
      </c>
      <c r="E62" s="19">
        <v>218000</v>
      </c>
      <c r="F62" s="20">
        <v>218000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218000</v>
      </c>
    </row>
    <row r="63" spans="1:16" ht="25.5" x14ac:dyDescent="0.2">
      <c r="A63" s="9" t="s">
        <v>183</v>
      </c>
      <c r="B63" s="9" t="s">
        <v>185</v>
      </c>
      <c r="C63" s="10" t="s">
        <v>184</v>
      </c>
      <c r="D63" s="11" t="s">
        <v>186</v>
      </c>
      <c r="E63" s="19">
        <v>595228</v>
      </c>
      <c r="F63" s="20">
        <v>595228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595228</v>
      </c>
    </row>
    <row r="64" spans="1:16" ht="38.25" x14ac:dyDescent="0.2">
      <c r="A64" s="9" t="s">
        <v>187</v>
      </c>
      <c r="B64" s="9" t="s">
        <v>188</v>
      </c>
      <c r="C64" s="10" t="s">
        <v>184</v>
      </c>
      <c r="D64" s="11" t="s">
        <v>189</v>
      </c>
      <c r="E64" s="19">
        <v>250000</v>
      </c>
      <c r="F64" s="20">
        <v>250000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250000</v>
      </c>
    </row>
    <row r="65" spans="1:16" ht="25.5" x14ac:dyDescent="0.2">
      <c r="A65" s="9" t="s">
        <v>190</v>
      </c>
      <c r="B65" s="9" t="s">
        <v>191</v>
      </c>
      <c r="C65" s="10" t="s">
        <v>46</v>
      </c>
      <c r="D65" s="11" t="s">
        <v>192</v>
      </c>
      <c r="E65" s="19">
        <v>709200</v>
      </c>
      <c r="F65" s="20">
        <v>709200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709200</v>
      </c>
    </row>
    <row r="66" spans="1:16" x14ac:dyDescent="0.2">
      <c r="A66" s="9" t="s">
        <v>193</v>
      </c>
      <c r="B66" s="9" t="s">
        <v>194</v>
      </c>
      <c r="C66" s="10" t="s">
        <v>46</v>
      </c>
      <c r="D66" s="11" t="s">
        <v>195</v>
      </c>
      <c r="E66" s="19">
        <v>134200</v>
      </c>
      <c r="F66" s="20">
        <v>134200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134200</v>
      </c>
    </row>
    <row r="67" spans="1:16" x14ac:dyDescent="0.2">
      <c r="A67" s="9" t="s">
        <v>196</v>
      </c>
      <c r="B67" s="9" t="s">
        <v>197</v>
      </c>
      <c r="C67" s="10" t="s">
        <v>46</v>
      </c>
      <c r="D67" s="11" t="s">
        <v>198</v>
      </c>
      <c r="E67" s="19">
        <v>26824143.699999999</v>
      </c>
      <c r="F67" s="20">
        <v>26824143.699999999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26824143.699999999</v>
      </c>
    </row>
    <row r="68" spans="1:16" ht="25.5" x14ac:dyDescent="0.2">
      <c r="A68" s="9" t="s">
        <v>199</v>
      </c>
      <c r="B68" s="9" t="s">
        <v>200</v>
      </c>
      <c r="C68" s="10" t="s">
        <v>46</v>
      </c>
      <c r="D68" s="11" t="s">
        <v>201</v>
      </c>
      <c r="E68" s="19">
        <v>3148000</v>
      </c>
      <c r="F68" s="20">
        <v>3148000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3148000</v>
      </c>
    </row>
    <row r="69" spans="1:16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5149919.1899999995</v>
      </c>
      <c r="F69" s="20">
        <v>5149919.1899999995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5149919.1899999995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225000</v>
      </c>
      <c r="F70" s="20">
        <v>225000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225000</v>
      </c>
    </row>
    <row r="71" spans="1:16" ht="25.5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1581000</v>
      </c>
      <c r="F71" s="20">
        <v>1581000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1581000</v>
      </c>
    </row>
    <row r="72" spans="1:16" ht="25.5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21138</v>
      </c>
      <c r="F72" s="20">
        <v>21138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21138</v>
      </c>
    </row>
    <row r="73" spans="1:16" ht="38.25" x14ac:dyDescent="0.2">
      <c r="A73" s="9" t="s">
        <v>214</v>
      </c>
      <c r="B73" s="9" t="s">
        <v>215</v>
      </c>
      <c r="C73" s="10" t="s">
        <v>184</v>
      </c>
      <c r="D73" s="11" t="s">
        <v>216</v>
      </c>
      <c r="E73" s="19">
        <v>2530000</v>
      </c>
      <c r="F73" s="20">
        <v>2530000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2530000</v>
      </c>
    </row>
    <row r="74" spans="1:16" ht="25.5" x14ac:dyDescent="0.2">
      <c r="A74" s="9" t="s">
        <v>217</v>
      </c>
      <c r="B74" s="9" t="s">
        <v>218</v>
      </c>
      <c r="C74" s="10" t="s">
        <v>134</v>
      </c>
      <c r="D74" s="11" t="s">
        <v>219</v>
      </c>
      <c r="E74" s="19">
        <v>7287600</v>
      </c>
      <c r="F74" s="20">
        <v>7287600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7287600</v>
      </c>
    </row>
    <row r="75" spans="1:16" ht="51" x14ac:dyDescent="0.2">
      <c r="A75" s="9" t="s">
        <v>220</v>
      </c>
      <c r="B75" s="9" t="s">
        <v>221</v>
      </c>
      <c r="C75" s="10" t="s">
        <v>134</v>
      </c>
      <c r="D75" s="11" t="s">
        <v>222</v>
      </c>
      <c r="E75" s="19">
        <v>1475000</v>
      </c>
      <c r="F75" s="20">
        <v>1475000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1475000</v>
      </c>
    </row>
    <row r="76" spans="1:16" ht="38.25" x14ac:dyDescent="0.2">
      <c r="A76" s="9" t="s">
        <v>223</v>
      </c>
      <c r="B76" s="9" t="s">
        <v>224</v>
      </c>
      <c r="C76" s="10" t="s">
        <v>134</v>
      </c>
      <c r="D76" s="11" t="s">
        <v>225</v>
      </c>
      <c r="E76" s="19">
        <v>576000</v>
      </c>
      <c r="F76" s="20">
        <v>576000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576000</v>
      </c>
    </row>
    <row r="77" spans="1:16" ht="51" x14ac:dyDescent="0.2">
      <c r="A77" s="9" t="s">
        <v>226</v>
      </c>
      <c r="B77" s="9" t="s">
        <v>227</v>
      </c>
      <c r="C77" s="10" t="s">
        <v>46</v>
      </c>
      <c r="D77" s="11" t="s">
        <v>228</v>
      </c>
      <c r="E77" s="19">
        <v>110000</v>
      </c>
      <c r="F77" s="20">
        <v>110000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3" si="2">E77+J77</f>
        <v>110000</v>
      </c>
    </row>
    <row r="78" spans="1:16" ht="51" x14ac:dyDescent="0.2">
      <c r="A78" s="9" t="s">
        <v>229</v>
      </c>
      <c r="B78" s="9" t="s">
        <v>230</v>
      </c>
      <c r="C78" s="10" t="s">
        <v>134</v>
      </c>
      <c r="D78" s="11" t="s">
        <v>231</v>
      </c>
      <c r="E78" s="19">
        <v>1570.08</v>
      </c>
      <c r="F78" s="20">
        <v>1570.08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1570.08</v>
      </c>
    </row>
    <row r="79" spans="1:16" ht="76.5" x14ac:dyDescent="0.2">
      <c r="A79" s="9" t="s">
        <v>232</v>
      </c>
      <c r="B79" s="9" t="s">
        <v>233</v>
      </c>
      <c r="C79" s="10" t="s">
        <v>46</v>
      </c>
      <c r="D79" s="11" t="s">
        <v>234</v>
      </c>
      <c r="E79" s="19">
        <v>17281.03</v>
      </c>
      <c r="F79" s="20">
        <v>17281.03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17281.03</v>
      </c>
    </row>
    <row r="80" spans="1:16" ht="25.5" x14ac:dyDescent="0.2">
      <c r="A80" s="9" t="s">
        <v>235</v>
      </c>
      <c r="B80" s="9" t="s">
        <v>236</v>
      </c>
      <c r="C80" s="10" t="s">
        <v>46</v>
      </c>
      <c r="D80" s="11" t="s">
        <v>237</v>
      </c>
      <c r="E80" s="19">
        <v>1885948</v>
      </c>
      <c r="F80" s="20">
        <v>1885948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1885948</v>
      </c>
    </row>
    <row r="81" spans="1:16" ht="51" x14ac:dyDescent="0.2">
      <c r="A81" s="9" t="s">
        <v>238</v>
      </c>
      <c r="B81" s="9" t="s">
        <v>239</v>
      </c>
      <c r="C81" s="10" t="s">
        <v>138</v>
      </c>
      <c r="D81" s="11" t="s">
        <v>240</v>
      </c>
      <c r="E81" s="19">
        <v>1606948</v>
      </c>
      <c r="F81" s="20">
        <v>1606948</v>
      </c>
      <c r="G81" s="20">
        <v>1282356</v>
      </c>
      <c r="H81" s="20">
        <v>31774</v>
      </c>
      <c r="I81" s="20">
        <v>0</v>
      </c>
      <c r="J81" s="19">
        <v>23008.27</v>
      </c>
      <c r="K81" s="20">
        <v>0</v>
      </c>
      <c r="L81" s="20">
        <v>23008.27</v>
      </c>
      <c r="M81" s="20">
        <v>10000</v>
      </c>
      <c r="N81" s="20">
        <v>0</v>
      </c>
      <c r="O81" s="20">
        <v>0</v>
      </c>
      <c r="P81" s="19">
        <f t="shared" si="2"/>
        <v>1629956.27</v>
      </c>
    </row>
    <row r="82" spans="1:16" ht="76.5" x14ac:dyDescent="0.2">
      <c r="A82" s="9" t="s">
        <v>241</v>
      </c>
      <c r="B82" s="9" t="s">
        <v>242</v>
      </c>
      <c r="C82" s="10" t="s">
        <v>134</v>
      </c>
      <c r="D82" s="11" t="s">
        <v>243</v>
      </c>
      <c r="E82" s="19">
        <v>224153</v>
      </c>
      <c r="F82" s="20">
        <v>224153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224153</v>
      </c>
    </row>
    <row r="83" spans="1:16" ht="38.25" x14ac:dyDescent="0.2">
      <c r="A83" s="9" t="s">
        <v>244</v>
      </c>
      <c r="B83" s="9" t="s">
        <v>245</v>
      </c>
      <c r="C83" s="10" t="s">
        <v>167</v>
      </c>
      <c r="D83" s="11" t="s">
        <v>246</v>
      </c>
      <c r="E83" s="19">
        <v>918420</v>
      </c>
      <c r="F83" s="20">
        <v>918420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918420</v>
      </c>
    </row>
    <row r="84" spans="1:16" ht="76.5" x14ac:dyDescent="0.2">
      <c r="A84" s="9" t="s">
        <v>247</v>
      </c>
      <c r="B84" s="9" t="s">
        <v>248</v>
      </c>
      <c r="C84" s="10" t="s">
        <v>46</v>
      </c>
      <c r="D84" s="11" t="s">
        <v>249</v>
      </c>
      <c r="E84" s="19">
        <v>186000</v>
      </c>
      <c r="F84" s="20">
        <v>186000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186000</v>
      </c>
    </row>
    <row r="85" spans="1:16" ht="25.5" x14ac:dyDescent="0.2">
      <c r="A85" s="9" t="s">
        <v>250</v>
      </c>
      <c r="B85" s="9" t="s">
        <v>251</v>
      </c>
      <c r="C85" s="10" t="s">
        <v>142</v>
      </c>
      <c r="D85" s="11" t="s">
        <v>252</v>
      </c>
      <c r="E85" s="19">
        <v>2340997</v>
      </c>
      <c r="F85" s="20">
        <v>2340997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2340997</v>
      </c>
    </row>
    <row r="86" spans="1:16" ht="25.5" x14ac:dyDescent="0.2">
      <c r="A86" s="9" t="s">
        <v>253</v>
      </c>
      <c r="B86" s="9" t="s">
        <v>254</v>
      </c>
      <c r="C86" s="10" t="s">
        <v>80</v>
      </c>
      <c r="D86" s="11" t="s">
        <v>255</v>
      </c>
      <c r="E86" s="19">
        <v>0</v>
      </c>
      <c r="F86" s="20">
        <v>0</v>
      </c>
      <c r="G86" s="20">
        <v>0</v>
      </c>
      <c r="H86" s="20">
        <v>0</v>
      </c>
      <c r="I86" s="20">
        <v>0</v>
      </c>
      <c r="J86" s="19">
        <v>814466</v>
      </c>
      <c r="K86" s="20">
        <v>814466</v>
      </c>
      <c r="L86" s="20">
        <v>0</v>
      </c>
      <c r="M86" s="20">
        <v>0</v>
      </c>
      <c r="N86" s="20">
        <v>0</v>
      </c>
      <c r="O86" s="20">
        <v>814466</v>
      </c>
      <c r="P86" s="19">
        <f t="shared" si="2"/>
        <v>814466</v>
      </c>
    </row>
    <row r="87" spans="1:16" ht="25.5" x14ac:dyDescent="0.2">
      <c r="A87" s="5" t="s">
        <v>256</v>
      </c>
      <c r="B87" s="6"/>
      <c r="C87" s="7"/>
      <c r="D87" s="8" t="s">
        <v>257</v>
      </c>
      <c r="E87" s="17">
        <v>23239974</v>
      </c>
      <c r="F87" s="18">
        <v>23239974</v>
      </c>
      <c r="G87" s="18">
        <v>13628969</v>
      </c>
      <c r="H87" s="18">
        <v>2194075</v>
      </c>
      <c r="I87" s="18">
        <v>0</v>
      </c>
      <c r="J87" s="17">
        <v>3315128.9300000006</v>
      </c>
      <c r="K87" s="18">
        <v>759180</v>
      </c>
      <c r="L87" s="18">
        <v>1025527.2799999999</v>
      </c>
      <c r="M87" s="18">
        <v>0</v>
      </c>
      <c r="N87" s="18">
        <v>167000</v>
      </c>
      <c r="O87" s="18">
        <v>2289601.6500000004</v>
      </c>
      <c r="P87" s="17">
        <f t="shared" si="2"/>
        <v>26555102.93</v>
      </c>
    </row>
    <row r="88" spans="1:16" x14ac:dyDescent="0.2">
      <c r="A88" s="5" t="s">
        <v>258</v>
      </c>
      <c r="B88" s="6"/>
      <c r="C88" s="7"/>
      <c r="D88" s="8" t="s">
        <v>259</v>
      </c>
      <c r="E88" s="17">
        <v>23239974</v>
      </c>
      <c r="F88" s="18">
        <v>23239974</v>
      </c>
      <c r="G88" s="18">
        <v>13628969</v>
      </c>
      <c r="H88" s="18">
        <v>2194075</v>
      </c>
      <c r="I88" s="18">
        <v>0</v>
      </c>
      <c r="J88" s="17">
        <v>3315128.9300000006</v>
      </c>
      <c r="K88" s="18">
        <v>759180</v>
      </c>
      <c r="L88" s="18">
        <v>1025527.2799999999</v>
      </c>
      <c r="M88" s="18">
        <v>0</v>
      </c>
      <c r="N88" s="18">
        <v>167000</v>
      </c>
      <c r="O88" s="18">
        <v>2289601.6500000004</v>
      </c>
      <c r="P88" s="17">
        <f t="shared" si="2"/>
        <v>26555102.93</v>
      </c>
    </row>
    <row r="89" spans="1:16" ht="38.25" x14ac:dyDescent="0.2">
      <c r="A89" s="9" t="s">
        <v>260</v>
      </c>
      <c r="B89" s="9" t="s">
        <v>130</v>
      </c>
      <c r="C89" s="10" t="s">
        <v>23</v>
      </c>
      <c r="D89" s="11" t="s">
        <v>131</v>
      </c>
      <c r="E89" s="19">
        <v>577343</v>
      </c>
      <c r="F89" s="20">
        <v>577343</v>
      </c>
      <c r="G89" s="20">
        <v>371576</v>
      </c>
      <c r="H89" s="20">
        <v>0</v>
      </c>
      <c r="I89" s="20">
        <v>0</v>
      </c>
      <c r="J89" s="19">
        <v>18000</v>
      </c>
      <c r="K89" s="20">
        <v>18000</v>
      </c>
      <c r="L89" s="20">
        <v>0</v>
      </c>
      <c r="M89" s="20">
        <v>0</v>
      </c>
      <c r="N89" s="20">
        <v>0</v>
      </c>
      <c r="O89" s="20">
        <v>18000</v>
      </c>
      <c r="P89" s="19">
        <f t="shared" si="2"/>
        <v>595343</v>
      </c>
    </row>
    <row r="90" spans="1:16" ht="51" x14ac:dyDescent="0.2">
      <c r="A90" s="9" t="s">
        <v>261</v>
      </c>
      <c r="B90" s="9" t="s">
        <v>262</v>
      </c>
      <c r="C90" s="10" t="s">
        <v>141</v>
      </c>
      <c r="D90" s="11" t="s">
        <v>263</v>
      </c>
      <c r="E90" s="19">
        <v>9899608</v>
      </c>
      <c r="F90" s="20">
        <v>9899608</v>
      </c>
      <c r="G90" s="20">
        <v>7784134</v>
      </c>
      <c r="H90" s="20">
        <v>361664</v>
      </c>
      <c r="I90" s="20">
        <v>0</v>
      </c>
      <c r="J90" s="19">
        <v>1885222.1700000006</v>
      </c>
      <c r="K90" s="20">
        <v>0</v>
      </c>
      <c r="L90" s="20">
        <v>762849.67999999993</v>
      </c>
      <c r="M90" s="20">
        <v>0</v>
      </c>
      <c r="N90" s="20">
        <v>167000</v>
      </c>
      <c r="O90" s="20">
        <v>1122372.4900000002</v>
      </c>
      <c r="P90" s="19">
        <f t="shared" si="2"/>
        <v>11784830.17</v>
      </c>
    </row>
    <row r="91" spans="1:16" ht="38.25" x14ac:dyDescent="0.2">
      <c r="A91" s="9" t="s">
        <v>264</v>
      </c>
      <c r="B91" s="9" t="s">
        <v>266</v>
      </c>
      <c r="C91" s="10" t="s">
        <v>265</v>
      </c>
      <c r="D91" s="11" t="s">
        <v>267</v>
      </c>
      <c r="E91" s="19">
        <v>2590650</v>
      </c>
      <c r="F91" s="20">
        <v>2590650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2590650</v>
      </c>
    </row>
    <row r="92" spans="1:16" x14ac:dyDescent="0.2">
      <c r="A92" s="9" t="s">
        <v>268</v>
      </c>
      <c r="B92" s="9" t="s">
        <v>270</v>
      </c>
      <c r="C92" s="10" t="s">
        <v>269</v>
      </c>
      <c r="D92" s="11" t="s">
        <v>271</v>
      </c>
      <c r="E92" s="19">
        <v>1548574</v>
      </c>
      <c r="F92" s="20">
        <v>1548574</v>
      </c>
      <c r="G92" s="20">
        <v>1075890</v>
      </c>
      <c r="H92" s="20">
        <v>95302</v>
      </c>
      <c r="I92" s="20">
        <v>0</v>
      </c>
      <c r="J92" s="19">
        <v>231212.56</v>
      </c>
      <c r="K92" s="20">
        <v>0</v>
      </c>
      <c r="L92" s="20">
        <v>9369.2000000000007</v>
      </c>
      <c r="M92" s="20">
        <v>0</v>
      </c>
      <c r="N92" s="20">
        <v>0</v>
      </c>
      <c r="O92" s="20">
        <v>221843.36</v>
      </c>
      <c r="P92" s="19">
        <f t="shared" si="2"/>
        <v>1779786.56</v>
      </c>
    </row>
    <row r="93" spans="1:16" x14ac:dyDescent="0.2">
      <c r="A93" s="9" t="s">
        <v>272</v>
      </c>
      <c r="B93" s="9" t="s">
        <v>273</v>
      </c>
      <c r="C93" s="10" t="s">
        <v>269</v>
      </c>
      <c r="D93" s="11" t="s">
        <v>274</v>
      </c>
      <c r="E93" s="19">
        <v>140119</v>
      </c>
      <c r="F93" s="20">
        <v>140119</v>
      </c>
      <c r="G93" s="20">
        <v>114196</v>
      </c>
      <c r="H93" s="20">
        <v>0</v>
      </c>
      <c r="I93" s="20">
        <v>0</v>
      </c>
      <c r="J93" s="19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19">
        <f t="shared" si="2"/>
        <v>140119</v>
      </c>
    </row>
    <row r="94" spans="1:16" ht="38.25" x14ac:dyDescent="0.2">
      <c r="A94" s="9" t="s">
        <v>275</v>
      </c>
      <c r="B94" s="9" t="s">
        <v>277</v>
      </c>
      <c r="C94" s="10" t="s">
        <v>276</v>
      </c>
      <c r="D94" s="11" t="s">
        <v>278</v>
      </c>
      <c r="E94" s="19">
        <v>7752379</v>
      </c>
      <c r="F94" s="20">
        <v>7752379</v>
      </c>
      <c r="G94" s="20">
        <v>3780398</v>
      </c>
      <c r="H94" s="20">
        <v>1671993</v>
      </c>
      <c r="I94" s="20">
        <v>0</v>
      </c>
      <c r="J94" s="19">
        <v>1162694.2000000002</v>
      </c>
      <c r="K94" s="20">
        <v>723180</v>
      </c>
      <c r="L94" s="20">
        <v>253308.4</v>
      </c>
      <c r="M94" s="20">
        <v>0</v>
      </c>
      <c r="N94" s="20">
        <v>0</v>
      </c>
      <c r="O94" s="20">
        <v>909385.8</v>
      </c>
      <c r="P94" s="19">
        <f t="shared" si="2"/>
        <v>8915073.1999999993</v>
      </c>
    </row>
    <row r="95" spans="1:16" ht="25.5" x14ac:dyDescent="0.2">
      <c r="A95" s="9" t="s">
        <v>279</v>
      </c>
      <c r="B95" s="9" t="s">
        <v>280</v>
      </c>
      <c r="C95" s="10" t="s">
        <v>62</v>
      </c>
      <c r="D95" s="11" t="s">
        <v>281</v>
      </c>
      <c r="E95" s="19">
        <v>731301</v>
      </c>
      <c r="F95" s="20">
        <v>731301</v>
      </c>
      <c r="G95" s="20">
        <v>502775</v>
      </c>
      <c r="H95" s="20">
        <v>65116</v>
      </c>
      <c r="I95" s="20">
        <v>0</v>
      </c>
      <c r="J95" s="19">
        <v>18000</v>
      </c>
      <c r="K95" s="20">
        <v>18000</v>
      </c>
      <c r="L95" s="20">
        <v>0</v>
      </c>
      <c r="M95" s="20">
        <v>0</v>
      </c>
      <c r="N95" s="20">
        <v>0</v>
      </c>
      <c r="O95" s="20">
        <v>18000</v>
      </c>
      <c r="P95" s="19">
        <f t="shared" si="2"/>
        <v>749301</v>
      </c>
    </row>
    <row r="96" spans="1:16" ht="25.5" x14ac:dyDescent="0.2">
      <c r="A96" s="5" t="s">
        <v>282</v>
      </c>
      <c r="B96" s="6"/>
      <c r="C96" s="7"/>
      <c r="D96" s="8" t="s">
        <v>283</v>
      </c>
      <c r="E96" s="17">
        <v>6301352</v>
      </c>
      <c r="F96" s="18">
        <v>6301352</v>
      </c>
      <c r="G96" s="18">
        <v>2613033</v>
      </c>
      <c r="H96" s="18">
        <v>55000</v>
      </c>
      <c r="I96" s="18">
        <v>0</v>
      </c>
      <c r="J96" s="17">
        <v>464387</v>
      </c>
      <c r="K96" s="18">
        <v>362432</v>
      </c>
      <c r="L96" s="18">
        <v>101955</v>
      </c>
      <c r="M96" s="18">
        <v>0</v>
      </c>
      <c r="N96" s="18">
        <v>0</v>
      </c>
      <c r="O96" s="18">
        <v>362432</v>
      </c>
      <c r="P96" s="17">
        <f t="shared" si="2"/>
        <v>6765739</v>
      </c>
    </row>
    <row r="97" spans="1:16" x14ac:dyDescent="0.2">
      <c r="A97" s="5" t="s">
        <v>284</v>
      </c>
      <c r="B97" s="6"/>
      <c r="C97" s="7"/>
      <c r="D97" s="8" t="s">
        <v>285</v>
      </c>
      <c r="E97" s="17">
        <v>6301352</v>
      </c>
      <c r="F97" s="18">
        <v>6301352</v>
      </c>
      <c r="G97" s="18">
        <v>2613033</v>
      </c>
      <c r="H97" s="18">
        <v>55000</v>
      </c>
      <c r="I97" s="18">
        <v>0</v>
      </c>
      <c r="J97" s="17">
        <v>464387</v>
      </c>
      <c r="K97" s="18">
        <v>362432</v>
      </c>
      <c r="L97" s="18">
        <v>101955</v>
      </c>
      <c r="M97" s="18">
        <v>0</v>
      </c>
      <c r="N97" s="18">
        <v>0</v>
      </c>
      <c r="O97" s="18">
        <v>362432</v>
      </c>
      <c r="P97" s="17">
        <f t="shared" si="2"/>
        <v>6765739</v>
      </c>
    </row>
    <row r="98" spans="1:16" ht="38.25" x14ac:dyDescent="0.2">
      <c r="A98" s="9" t="s">
        <v>286</v>
      </c>
      <c r="B98" s="9" t="s">
        <v>130</v>
      </c>
      <c r="C98" s="10" t="s">
        <v>23</v>
      </c>
      <c r="D98" s="11" t="s">
        <v>131</v>
      </c>
      <c r="E98" s="19">
        <v>509800</v>
      </c>
      <c r="F98" s="20">
        <v>509800</v>
      </c>
      <c r="G98" s="20">
        <v>408900</v>
      </c>
      <c r="H98" s="20">
        <v>0</v>
      </c>
      <c r="I98" s="20">
        <v>0</v>
      </c>
      <c r="J98" s="19">
        <v>28500</v>
      </c>
      <c r="K98" s="20">
        <v>28500</v>
      </c>
      <c r="L98" s="20">
        <v>0</v>
      </c>
      <c r="M98" s="20">
        <v>0</v>
      </c>
      <c r="N98" s="20">
        <v>0</v>
      </c>
      <c r="O98" s="20">
        <v>28500</v>
      </c>
      <c r="P98" s="19">
        <f t="shared" si="2"/>
        <v>538300</v>
      </c>
    </row>
    <row r="99" spans="1:16" x14ac:dyDescent="0.2">
      <c r="A99" s="9" t="s">
        <v>287</v>
      </c>
      <c r="B99" s="9" t="s">
        <v>288</v>
      </c>
      <c r="C99" s="10" t="s">
        <v>46</v>
      </c>
      <c r="D99" s="11" t="s">
        <v>289</v>
      </c>
      <c r="E99" s="19">
        <v>1500400</v>
      </c>
      <c r="F99" s="20">
        <v>1500400</v>
      </c>
      <c r="G99" s="20">
        <v>0</v>
      </c>
      <c r="H99" s="20">
        <v>0</v>
      </c>
      <c r="I99" s="20">
        <v>0</v>
      </c>
      <c r="J99" s="19">
        <v>101955</v>
      </c>
      <c r="K99" s="20">
        <v>0</v>
      </c>
      <c r="L99" s="20">
        <v>101955</v>
      </c>
      <c r="M99" s="20">
        <v>0</v>
      </c>
      <c r="N99" s="20">
        <v>0</v>
      </c>
      <c r="O99" s="20">
        <v>0</v>
      </c>
      <c r="P99" s="19">
        <f t="shared" si="2"/>
        <v>1602355</v>
      </c>
    </row>
    <row r="100" spans="1:16" ht="25.5" x14ac:dyDescent="0.2">
      <c r="A100" s="9" t="s">
        <v>290</v>
      </c>
      <c r="B100" s="9" t="s">
        <v>291</v>
      </c>
      <c r="C100" s="10" t="s">
        <v>158</v>
      </c>
      <c r="D100" s="11" t="s">
        <v>292</v>
      </c>
      <c r="E100" s="19">
        <v>1016280</v>
      </c>
      <c r="F100" s="20">
        <v>1016280</v>
      </c>
      <c r="G100" s="20">
        <v>0</v>
      </c>
      <c r="H100" s="20">
        <v>0</v>
      </c>
      <c r="I100" s="20">
        <v>0</v>
      </c>
      <c r="J100" s="19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19">
        <f t="shared" si="2"/>
        <v>1016280</v>
      </c>
    </row>
    <row r="101" spans="1:16" ht="25.5" x14ac:dyDescent="0.2">
      <c r="A101" s="9" t="s">
        <v>293</v>
      </c>
      <c r="B101" s="9" t="s">
        <v>159</v>
      </c>
      <c r="C101" s="10" t="s">
        <v>158</v>
      </c>
      <c r="D101" s="11" t="s">
        <v>160</v>
      </c>
      <c r="E101" s="19">
        <v>1884222</v>
      </c>
      <c r="F101" s="20">
        <v>1884222</v>
      </c>
      <c r="G101" s="20">
        <v>1468133</v>
      </c>
      <c r="H101" s="20">
        <v>0</v>
      </c>
      <c r="I101" s="20">
        <v>0</v>
      </c>
      <c r="J101" s="19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19">
        <f t="shared" si="2"/>
        <v>1884222</v>
      </c>
    </row>
    <row r="102" spans="1:16" ht="25.5" x14ac:dyDescent="0.2">
      <c r="A102" s="9" t="s">
        <v>294</v>
      </c>
      <c r="B102" s="9" t="s">
        <v>295</v>
      </c>
      <c r="C102" s="10" t="s">
        <v>158</v>
      </c>
      <c r="D102" s="11" t="s">
        <v>296</v>
      </c>
      <c r="E102" s="19">
        <v>1390650</v>
      </c>
      <c r="F102" s="20">
        <v>1390650</v>
      </c>
      <c r="G102" s="20">
        <v>736000</v>
      </c>
      <c r="H102" s="20">
        <v>55000</v>
      </c>
      <c r="I102" s="20">
        <v>0</v>
      </c>
      <c r="J102" s="19">
        <v>333932</v>
      </c>
      <c r="K102" s="20">
        <v>333932</v>
      </c>
      <c r="L102" s="20">
        <v>0</v>
      </c>
      <c r="M102" s="20">
        <v>0</v>
      </c>
      <c r="N102" s="20">
        <v>0</v>
      </c>
      <c r="O102" s="20">
        <v>333932</v>
      </c>
      <c r="P102" s="19">
        <f t="shared" si="2"/>
        <v>1724582</v>
      </c>
    </row>
    <row r="103" spans="1:16" x14ac:dyDescent="0.2">
      <c r="A103" s="12" t="s">
        <v>297</v>
      </c>
      <c r="B103" s="13" t="s">
        <v>297</v>
      </c>
      <c r="C103" s="14" t="s">
        <v>297</v>
      </c>
      <c r="D103" s="15" t="s">
        <v>298</v>
      </c>
      <c r="E103" s="17">
        <v>423635393.99999994</v>
      </c>
      <c r="F103" s="17">
        <v>405384507.99999994</v>
      </c>
      <c r="G103" s="17">
        <v>172406423</v>
      </c>
      <c r="H103" s="17">
        <v>36431515</v>
      </c>
      <c r="I103" s="17">
        <v>18250886</v>
      </c>
      <c r="J103" s="17">
        <v>91428338.800000012</v>
      </c>
      <c r="K103" s="17">
        <v>70514208</v>
      </c>
      <c r="L103" s="17">
        <v>13742044.380000001</v>
      </c>
      <c r="M103" s="17">
        <v>375053.87</v>
      </c>
      <c r="N103" s="17">
        <v>422477.28</v>
      </c>
      <c r="O103" s="17">
        <v>77686294.420000002</v>
      </c>
      <c r="P103" s="17">
        <f t="shared" si="2"/>
        <v>515063732.79999995</v>
      </c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6" t="s">
        <v>302</v>
      </c>
      <c r="C106" s="1"/>
      <c r="D106" s="1"/>
      <c r="E106" s="1"/>
      <c r="F106" s="1"/>
      <c r="G106" s="1"/>
      <c r="H106" s="1"/>
      <c r="I106" s="16" t="s">
        <v>303</v>
      </c>
      <c r="J106" s="1"/>
      <c r="K106" s="1"/>
      <c r="L106" s="1"/>
      <c r="M106" s="1"/>
      <c r="N106" s="1"/>
      <c r="O106" s="1"/>
      <c r="P106" s="1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dcterms:created xsi:type="dcterms:W3CDTF">2019-07-26T07:16:03Z</dcterms:created>
  <dcterms:modified xsi:type="dcterms:W3CDTF">2019-07-30T08:19:29Z</dcterms:modified>
</cp:coreProperties>
</file>